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D:\Výkazy výměr\"/>
    </mc:Choice>
  </mc:AlternateContent>
  <xr:revisionPtr revIDLastSave="0" documentId="13_ncr:1_{2B50B4CA-D227-4B4F-BE71-5951C0E0A174}" xr6:coauthVersionLast="47" xr6:coauthVersionMax="47" xr10:uidLastSave="{00000000-0000-0000-0000-000000000000}"/>
  <bookViews>
    <workbookView xWindow="-120" yWindow="-120" windowWidth="29040" windowHeight="15720" xr2:uid="{CE15870F-2270-48FC-B13F-81EB48E5668B}"/>
  </bookViews>
  <sheets>
    <sheet name="Ustájení a přihrnování V.V." sheetId="1" r:id="rId1"/>
  </sheets>
  <definedNames>
    <definedName name="___KCS1">#REF!</definedName>
    <definedName name="___KCS2">#REF!</definedName>
    <definedName name="___KCS3">#REF!</definedName>
    <definedName name="___KGS1">#REF!</definedName>
    <definedName name="___KGS2">#REF!</definedName>
    <definedName name="___KGS3">#REF!</definedName>
    <definedName name="___KGS4">#REF!</definedName>
    <definedName name="___kgs5">#REF!</definedName>
    <definedName name="___KSC2">#REF!</definedName>
    <definedName name="___PH10">#REF!</definedName>
    <definedName name="___PH16">#REF!</definedName>
    <definedName name="___PH6">#REF!</definedName>
    <definedName name="___PR1">#REF!</definedName>
    <definedName name="___PR2">#REF!</definedName>
    <definedName name="___PWT10">#REF!</definedName>
    <definedName name="___PWT16">#REF!</definedName>
    <definedName name="___PWT6">#REF!</definedName>
    <definedName name="___WT100">#REF!</definedName>
    <definedName name="___WT1000">#REF!</definedName>
    <definedName name="___WT200">#REF!</definedName>
    <definedName name="___WT300">#REF!</definedName>
    <definedName name="___WT400">#REF!</definedName>
    <definedName name="___WT500">#REF!</definedName>
    <definedName name="___WT750">#REF!</definedName>
    <definedName name="__KCS1">#REF!</definedName>
    <definedName name="__KCS2">#REF!</definedName>
    <definedName name="__KCS3">#REF!</definedName>
    <definedName name="__KGS1">#REF!</definedName>
    <definedName name="__KGS2">#REF!</definedName>
    <definedName name="__KGS3">#REF!</definedName>
    <definedName name="__KGS4">#REF!</definedName>
    <definedName name="__kgs5">#REF!</definedName>
    <definedName name="__KSC2">#REF!</definedName>
    <definedName name="__MAIN2__">#REF!</definedName>
    <definedName name="__MAIN3__">#REF!</definedName>
    <definedName name="__PH10">#REF!</definedName>
    <definedName name="__PH16">#REF!</definedName>
    <definedName name="__PH6">#REF!</definedName>
    <definedName name="__PR1">#REF!</definedName>
    <definedName name="__PR2">#REF!</definedName>
    <definedName name="__PWT10">#REF!</definedName>
    <definedName name="__PWT16">#REF!</definedName>
    <definedName name="__PWT6">#REF!</definedName>
    <definedName name="__T3__">#REF!</definedName>
    <definedName name="__TE0__">#REF!</definedName>
    <definedName name="__TE1__">#REF!</definedName>
    <definedName name="__TE2__">#REF!</definedName>
    <definedName name="__TE3__">#REF!</definedName>
    <definedName name="__TR0__">#REF!</definedName>
    <definedName name="__TR1__">#REF!</definedName>
    <definedName name="__WT100">#REF!</definedName>
    <definedName name="__WT1000">#REF!</definedName>
    <definedName name="__WT200">#REF!</definedName>
    <definedName name="__WT300">#REF!</definedName>
    <definedName name="__WT400">#REF!</definedName>
    <definedName name="__WT500">#REF!</definedName>
    <definedName name="__WT750">#REF!</definedName>
    <definedName name="_KCS1">#REF!</definedName>
    <definedName name="_KCS2">#REF!</definedName>
    <definedName name="_KCS3">#REF!</definedName>
    <definedName name="_KGS1">#REF!</definedName>
    <definedName name="_KGS2">#REF!</definedName>
    <definedName name="_KGS3">#REF!</definedName>
    <definedName name="_KGS4">#REF!</definedName>
    <definedName name="_kgs5">#REF!</definedName>
    <definedName name="_KSC2">#REF!</definedName>
    <definedName name="_PH10">#REF!</definedName>
    <definedName name="_PH16">#REF!</definedName>
    <definedName name="_PH6">#REF!</definedName>
    <definedName name="_PR1">#REF!</definedName>
    <definedName name="_PR2">#REF!</definedName>
    <definedName name="_PWT10">#REF!</definedName>
    <definedName name="_PWT16">#REF!</definedName>
    <definedName name="_PWT6">#REF!</definedName>
    <definedName name="_WT100">#REF!</definedName>
    <definedName name="_WT1000">#REF!</definedName>
    <definedName name="_WT200">#REF!</definedName>
    <definedName name="_WT300">#REF!</definedName>
    <definedName name="_WT400">#REF!</definedName>
    <definedName name="_WT500">#REF!</definedName>
    <definedName name="_WT750">#REF!</definedName>
    <definedName name="ATLASA">#REF!</definedName>
    <definedName name="ATLASB">#REF!</definedName>
    <definedName name="CF">#REF!</definedName>
    <definedName name="CIRC">#REF!</definedName>
    <definedName name="cisloobjektu">#REF!</definedName>
    <definedName name="cislostavby">#REF!</definedName>
    <definedName name="CONDEN">#REF!</definedName>
    <definedName name="CONDES">#REF!</definedName>
    <definedName name="CONDFR">#REF!</definedName>
    <definedName name="CV">#REF!</definedName>
    <definedName name="CV2B2">#REF!</definedName>
    <definedName name="CV2BII">#REF!</definedName>
    <definedName name="CVA">#REF!</definedName>
    <definedName name="CVB">#REF!</definedName>
    <definedName name="CVSA">#REF!</definedName>
    <definedName name="CVSB">#REF!</definedName>
    <definedName name="_xlnm.Database">#REF!</definedName>
    <definedName name="Datum">#REF!</definedName>
    <definedName name="Dil">#REF!</definedName>
    <definedName name="Dodavka">#REF!</definedName>
    <definedName name="Dodavka0">#REF!</definedName>
    <definedName name="ECHAR16">#REF!</definedName>
    <definedName name="ECHAR18">#REF!</definedName>
    <definedName name="ECHVIS18">#REF!</definedName>
    <definedName name="EXPERT">#REF!</definedName>
    <definedName name="FLUID">#REF!</definedName>
    <definedName name="FLUIDE">#REF!</definedName>
    <definedName name="G1S">#REF!</definedName>
    <definedName name="G2S">#REF!</definedName>
    <definedName name="G3S">#REF!</definedName>
    <definedName name="GSUP10">#REF!</definedName>
    <definedName name="GSUP13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K162B2">#REF!</definedName>
    <definedName name="K182B2">#REF!</definedName>
    <definedName name="K1A">#REF!</definedName>
    <definedName name="K1B">#REF!</definedName>
    <definedName name="K2A">#REF!</definedName>
    <definedName name="K4A">#REF!</definedName>
    <definedName name="K4B">#REF!</definedName>
    <definedName name="K4B2DG">#REF!</definedName>
    <definedName name="K4BDG">#REF!</definedName>
    <definedName name="K6A">#REF!</definedName>
    <definedName name="K6B">#REF!</definedName>
    <definedName name="k8a">#REF!</definedName>
    <definedName name="K8B">#REF!</definedName>
    <definedName name="KGSA">#REF!</definedName>
    <definedName name="M1P1">#REF!</definedName>
    <definedName name="M1P1CVS">#REF!</definedName>
    <definedName name="MDE">#REF!</definedName>
    <definedName name="MDG">#REF!</definedName>
    <definedName name="MFR">#REF!</definedName>
    <definedName name="MGB">#REF!</definedName>
    <definedName name="MJ">#REF!</definedName>
    <definedName name="MODEL">#REF!</definedName>
    <definedName name="Mont">#REF!</definedName>
    <definedName name="Montaz0">#REF!</definedName>
    <definedName name="MSG">#REF!</definedName>
    <definedName name="MSP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'Ustájení a přihrnování V.V.'!$A$1:$G$94</definedName>
    <definedName name="PocetMJ">#REF!</definedName>
    <definedName name="Poznamka">#REF!</definedName>
    <definedName name="PP">#REF!</definedName>
    <definedName name="PPE">#REF!</definedName>
    <definedName name="Print_Area">#N/A</definedName>
    <definedName name="Projektant">#REF!</definedName>
    <definedName name="PSV">#REF!</definedName>
    <definedName name="PSV0">#REF!</definedName>
    <definedName name="RECH4">#REF!</definedName>
    <definedName name="REMATLAS">#REF!</definedName>
    <definedName name="REMCV">#REF!</definedName>
    <definedName name="REMDIV">#REF!</definedName>
    <definedName name="REMK11">#REF!</definedName>
    <definedName name="REMK14">#REF!</definedName>
    <definedName name="REMK16">#REF!</definedName>
    <definedName name="REMK18">#REF!</definedName>
    <definedName name="REMOPTION">#REF!</definedName>
    <definedName name="REMRAC">#REF!</definedName>
    <definedName name="REMRECUP">#REF!</definedName>
    <definedName name="REMU">#REF!</definedName>
    <definedName name="RSTM">#REF!</definedName>
    <definedName name="RTH">#REF!</definedName>
    <definedName name="RTHCONT">#REF!</definedName>
    <definedName name="SazbaDPH1">#REF!</definedName>
    <definedName name="SazbaDPH2">#REF!</definedName>
    <definedName name="SCROLL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UPBID">#REF!</definedName>
    <definedName name="SUPBIDK">#REF!</definedName>
    <definedName name="TAUX">#REF!</definedName>
    <definedName name="TDE">#REF!</definedName>
    <definedName name="TFR">#REF!</definedName>
    <definedName name="TGB">#REF!</definedName>
    <definedName name="TSP">#REF!</definedName>
    <definedName name="Typ">#REF!</definedName>
    <definedName name="U">#REF!</definedName>
    <definedName name="UA">#REF!</definedName>
    <definedName name="UB">#REF!</definedName>
    <definedName name="UK2B2DG">#REF!</definedName>
    <definedName name="UK2B2SG">#REF!</definedName>
    <definedName name="VANNE">#REF!</definedName>
    <definedName name="VANNEZ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92" i="1" l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2" i="1"/>
  <c r="F70" i="1"/>
  <c r="F69" i="1"/>
  <c r="F68" i="1"/>
  <c r="F67" i="1"/>
  <c r="F65" i="1"/>
  <c r="F64" i="1"/>
  <c r="F63" i="1"/>
  <c r="F62" i="1"/>
  <c r="F61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7" i="1"/>
  <c r="F26" i="1"/>
  <c r="F25" i="1"/>
  <c r="F24" i="1"/>
  <c r="F23" i="1"/>
  <c r="F22" i="1"/>
  <c r="F20" i="1"/>
  <c r="F19" i="1"/>
  <c r="F18" i="1"/>
  <c r="F17" i="1"/>
  <c r="F16" i="1"/>
  <c r="F15" i="1"/>
  <c r="F14" i="1"/>
  <c r="F13" i="1"/>
  <c r="F12" i="1"/>
  <c r="F11" i="1"/>
  <c r="F93" i="1" s="1"/>
</calcChain>
</file>

<file path=xl/sharedStrings.xml><?xml version="1.0" encoding="utf-8"?>
<sst xmlns="http://schemas.openxmlformats.org/spreadsheetml/2006/main" count="168" uniqueCount="84">
  <si>
    <t>Příloha ke stavebnímu rozpočtu položka č. …………</t>
  </si>
  <si>
    <t>Technologie ustájení a napájení</t>
  </si>
  <si>
    <t>Množství</t>
  </si>
  <si>
    <t>Mj</t>
  </si>
  <si>
    <t>Položka/popis</t>
  </si>
  <si>
    <t>Cena/Mj</t>
  </si>
  <si>
    <t>Celkem</t>
  </si>
  <si>
    <t>Krmný stůl</t>
  </si>
  <si>
    <t>ks</t>
  </si>
  <si>
    <t>Sloup 76x4-1800 hrazení krmného stolu krajní, Zn</t>
  </si>
  <si>
    <t>Sloup 76x4-1800 hrazení krmného stolu střední, Zn</t>
  </si>
  <si>
    <t>Představec 2", černá</t>
  </si>
  <si>
    <t>Spona TV 76/60 kompletní, černá</t>
  </si>
  <si>
    <t>Spona T 76/48 kompletní, černá</t>
  </si>
  <si>
    <t>Spona X 76/48 kompletní, černá</t>
  </si>
  <si>
    <t>m</t>
  </si>
  <si>
    <t>Trubka konstrukční 48,3x3,2, černá</t>
  </si>
  <si>
    <t>Trubka konstrukční 60,3x3,2, černá</t>
  </si>
  <si>
    <t>Spojka trubky 2" vnitřní, černá</t>
  </si>
  <si>
    <t>kpl</t>
  </si>
  <si>
    <t>Spojovací materiál</t>
  </si>
  <si>
    <t>Pevné hrazení</t>
  </si>
  <si>
    <t>Sloup 76x4-1800 hrazení s nerez návlekem, Zn</t>
  </si>
  <si>
    <t>Spona T 76/60 kompletní, černá</t>
  </si>
  <si>
    <t>Spona X 76/60 kompletní, černá</t>
  </si>
  <si>
    <t>Spona X 102/60 kompletní, černá</t>
  </si>
  <si>
    <t>Lehací oblouky</t>
  </si>
  <si>
    <t>Oblouk lehacího boxu, černá</t>
  </si>
  <si>
    <t>Sloup 76x6,3-1800 hrazení s nerez návlekem, Zn</t>
  </si>
  <si>
    <t>Plech omega 76/60, černá</t>
  </si>
  <si>
    <t>U-třmen 2" ETR 50x60 M8 + 2x matice M8, Zn</t>
  </si>
  <si>
    <t>Držák 48/60 kompletní, černá</t>
  </si>
  <si>
    <t>Spona TV 60/60 kompletní, černá</t>
  </si>
  <si>
    <t>Zámek na tr. 2", černá</t>
  </si>
  <si>
    <t>Zámek na tr. 6/4", černá</t>
  </si>
  <si>
    <t>Spojka trubky 6/4" vnitřní, černá</t>
  </si>
  <si>
    <t>Brány</t>
  </si>
  <si>
    <t>Sloup 102x6,3-2000mm s nerez návlekem, Zn</t>
  </si>
  <si>
    <t>Brána pro dojnice L=3000, dvoukřídlá, černá</t>
  </si>
  <si>
    <t>Brána pro dojnice L=3750, dvoukřídlá, černá</t>
  </si>
  <si>
    <t>Brána pro dojnice L=1250, černá</t>
  </si>
  <si>
    <t>Bránа pro dojnice, s kari sítí délka 3750mm, černá</t>
  </si>
  <si>
    <t>Brána pro dojnice L=3750, černá</t>
  </si>
  <si>
    <t>Bránа pro dojnice, s kari sítí délka 3250mm, černá</t>
  </si>
  <si>
    <t>Brána pro dojnice L=3250, černá</t>
  </si>
  <si>
    <t>Brána pro dojnice L=1750, černá</t>
  </si>
  <si>
    <t>Brána pro dojnice L=4000, černá</t>
  </si>
  <si>
    <t>Závěs brány na sl. 102 - X60/60, černý</t>
  </si>
  <si>
    <t>Kroužek stavěcí na tr. 102, černý</t>
  </si>
  <si>
    <t>Kroužek zavírací na sl.102 mm, černý</t>
  </si>
  <si>
    <t>Zavírací nos na trubku, uchycení šroubem, tl. 5mm, černý</t>
  </si>
  <si>
    <t>Zavírání na stěnu, černé</t>
  </si>
  <si>
    <t>Kolík zavírací, černý</t>
  </si>
  <si>
    <t>Napájení</t>
  </si>
  <si>
    <t>Jednomístný napájecí žlab nerezový, vyhřívaný</t>
  </si>
  <si>
    <t>Napájecí žlab 2500mm, nerezový, vyhřívaný</t>
  </si>
  <si>
    <t>Termostat pro topný kabel</t>
  </si>
  <si>
    <t>Topný kabel 20W 2m</t>
  </si>
  <si>
    <t>Drbadla</t>
  </si>
  <si>
    <t>Drbadlo mechanické kartáčové (100cm)</t>
  </si>
  <si>
    <t>Konzole uchycení drbadla, Zn</t>
  </si>
  <si>
    <t>Sloupek pr. 102x3000mm Zn</t>
  </si>
  <si>
    <t>Matrace do boxových loží</t>
  </si>
  <si>
    <t>Matrace do boxových loží, 1,8m x 1,2m, výška 6cm</t>
  </si>
  <si>
    <t>Silo a terčíkový dopravník</t>
  </si>
  <si>
    <t>Silo 20m3; max. nosnost 12,0t, sklolaminát (4 nohy)</t>
  </si>
  <si>
    <t>Pohonná jednotka 60 mm</t>
  </si>
  <si>
    <t>Sada držáků pro pohonnou jednotku</t>
  </si>
  <si>
    <t>Jednotka přijímací 60 mm, nerez. ocel</t>
  </si>
  <si>
    <t>Sada přechodová ze sila do přijímací jednotky</t>
  </si>
  <si>
    <t>Průhledítko 60mm</t>
  </si>
  <si>
    <t>Trubka dopravníku pr.60mm, d.6m</t>
  </si>
  <si>
    <t>Spojka 60mm trubky krmení kompletní</t>
  </si>
  <si>
    <t>Kladka rohová pro Ø60mm</t>
  </si>
  <si>
    <t>Řetěz s terčíky</t>
  </si>
  <si>
    <t>Spojka řetězu</t>
  </si>
  <si>
    <t>Teleskop se spádovou trubkou</t>
  </si>
  <si>
    <t>Trubka přivodní krmiva 60mm s pevným T-kusem</t>
  </si>
  <si>
    <t>Jednotka řídící</t>
  </si>
  <si>
    <t>Držák senzoru</t>
  </si>
  <si>
    <t>Elektroinstalace</t>
  </si>
  <si>
    <t>Montáž</t>
  </si>
  <si>
    <t>Senzor 230 V s prodlouženým zapínáním</t>
  </si>
  <si>
    <t>Technologie stáje: Ustájení a napájení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</si>
</sst>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9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8"/>
      <name val="Trebuchet MS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0">
    <xf numFmtId="0" fontId="0" fillId="0" borderId="0" xfId="0"/>
    <xf numFmtId="0" fontId="3" fillId="0" borderId="0" xfId="2"/>
    <xf numFmtId="0" fontId="0" fillId="0" borderId="3" xfId="0" applyBorder="1" applyAlignment="1">
      <alignment vertical="center"/>
    </xf>
    <xf numFmtId="4" fontId="5" fillId="2" borderId="1" xfId="2" applyNumberFormat="1" applyFont="1" applyFill="1" applyBorder="1" applyAlignment="1">
      <alignment vertical="center"/>
    </xf>
    <xf numFmtId="0" fontId="4" fillId="0" borderId="3" xfId="1" applyFont="1" applyBorder="1" applyAlignment="1" applyProtection="1">
      <alignment vertical="center"/>
      <protection hidden="1"/>
    </xf>
    <xf numFmtId="4" fontId="5" fillId="0" borderId="3" xfId="2" applyNumberFormat="1" applyFont="1" applyBorder="1" applyAlignment="1">
      <alignment vertical="center"/>
    </xf>
    <xf numFmtId="0" fontId="6" fillId="0" borderId="1" xfId="1" applyFont="1" applyBorder="1" applyAlignment="1" applyProtection="1">
      <alignment vertical="center"/>
      <protection hidden="1"/>
    </xf>
    <xf numFmtId="0" fontId="6" fillId="0" borderId="1" xfId="1" applyFont="1" applyBorder="1" applyAlignment="1">
      <alignment vertical="center"/>
    </xf>
    <xf numFmtId="0" fontId="6" fillId="0" borderId="1" xfId="1" applyFont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1" xfId="1" applyFont="1" applyBorder="1" applyAlignment="1" applyProtection="1">
      <alignment horizontal="center" vertical="center"/>
      <protection hidden="1"/>
    </xf>
    <xf numFmtId="0" fontId="3" fillId="0" borderId="3" xfId="2" applyBorder="1"/>
    <xf numFmtId="0" fontId="3" fillId="0" borderId="4" xfId="2" applyBorder="1"/>
    <xf numFmtId="0" fontId="1" fillId="0" borderId="1" xfId="2" applyFont="1" applyBorder="1"/>
    <xf numFmtId="0" fontId="8" fillId="0" borderId="1" xfId="0" applyFont="1" applyBorder="1"/>
    <xf numFmtId="4" fontId="1" fillId="0" borderId="1" xfId="2" applyNumberFormat="1" applyFont="1" applyBorder="1"/>
    <xf numFmtId="0" fontId="1" fillId="0" borderId="1" xfId="0" applyFont="1" applyBorder="1"/>
    <xf numFmtId="4" fontId="1" fillId="0" borderId="3" xfId="2" applyNumberFormat="1" applyFont="1" applyBorder="1"/>
    <xf numFmtId="4" fontId="1" fillId="0" borderId="4" xfId="2" applyNumberFormat="1" applyFont="1" applyBorder="1"/>
    <xf numFmtId="0" fontId="8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2" applyFont="1"/>
    <xf numFmtId="2" fontId="1" fillId="0" borderId="0" xfId="2" applyNumberFormat="1" applyFont="1"/>
    <xf numFmtId="0" fontId="7" fillId="0" borderId="2" xfId="1" applyFont="1" applyBorder="1" applyProtection="1">
      <protection hidden="1"/>
    </xf>
    <xf numFmtId="0" fontId="0" fillId="0" borderId="3" xfId="0" applyBorder="1"/>
    <xf numFmtId="0" fontId="2" fillId="2" borderId="1" xfId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left" wrapText="1"/>
      <protection hidden="1"/>
    </xf>
    <xf numFmtId="0" fontId="4" fillId="2" borderId="2" xfId="1" applyFont="1" applyFill="1" applyBorder="1" applyAlignment="1" applyProtection="1">
      <alignment vertical="center"/>
      <protection hidden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3">
    <cellStyle name="Normální" xfId="0" builtinId="0"/>
    <cellStyle name="Normální 2" xfId="2" xr:uid="{2188DFDF-4450-4AB0-885F-457DD9D65D4D}"/>
    <cellStyle name="Normální 3" xfId="1" xr:uid="{729F3242-0ED9-4115-9584-EC08E9CEF4E1}"/>
  </cellStyles>
  <dxfs count="2">
    <dxf>
      <border>
        <left/>
      </border>
    </dxf>
    <dxf>
      <border>
        <right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9038C-DA93-4D61-9E48-CF4EA5419C17}">
  <sheetPr>
    <pageSetUpPr fitToPage="1"/>
  </sheetPr>
  <dimension ref="B2:F94"/>
  <sheetViews>
    <sheetView showGridLines="0" tabSelected="1" workbookViewId="0">
      <selection activeCell="J24" sqref="J24"/>
    </sheetView>
  </sheetViews>
  <sheetFormatPr defaultColWidth="8.85546875" defaultRowHeight="13.5" x14ac:dyDescent="0.3"/>
  <cols>
    <col min="1" max="1" width="2.7109375" style="1" customWidth="1"/>
    <col min="2" max="2" width="8.28515625" style="1" customWidth="1"/>
    <col min="3" max="3" width="4.42578125" style="1" customWidth="1"/>
    <col min="4" max="4" width="53.7109375" style="1" customWidth="1"/>
    <col min="5" max="5" width="12.28515625" style="1" customWidth="1"/>
    <col min="6" max="6" width="16.140625" style="1" customWidth="1"/>
    <col min="7" max="7" width="2.7109375" style="1" customWidth="1"/>
    <col min="8" max="16384" width="8.85546875" style="1"/>
  </cols>
  <sheetData>
    <row r="2" spans="2:6" ht="40.15" customHeight="1" x14ac:dyDescent="0.3">
      <c r="B2" s="25" t="s">
        <v>83</v>
      </c>
      <c r="C2" s="25"/>
      <c r="D2" s="25"/>
      <c r="E2" s="25"/>
      <c r="F2" s="25"/>
    </row>
    <row r="4" spans="2:6" ht="16.5" x14ac:dyDescent="0.3">
      <c r="B4" s="26" t="s">
        <v>0</v>
      </c>
      <c r="C4" s="26"/>
      <c r="D4" s="26"/>
      <c r="E4" s="26"/>
      <c r="F4" s="26"/>
    </row>
    <row r="6" spans="2:6" ht="19.899999999999999" customHeight="1" x14ac:dyDescent="0.3">
      <c r="B6" s="27" t="s">
        <v>1</v>
      </c>
      <c r="C6" s="28"/>
      <c r="D6" s="28"/>
      <c r="E6" s="29"/>
      <c r="F6" s="3">
        <f>F93</f>
        <v>0</v>
      </c>
    </row>
    <row r="7" spans="2:6" ht="8.4499999999999993" customHeight="1" x14ac:dyDescent="0.3">
      <c r="B7" s="4"/>
      <c r="C7" s="2"/>
      <c r="D7" s="2"/>
      <c r="E7" s="2"/>
      <c r="F7" s="5"/>
    </row>
    <row r="8" spans="2:6" ht="19.899999999999999" customHeight="1" x14ac:dyDescent="0.3">
      <c r="B8" s="27" t="s">
        <v>1</v>
      </c>
      <c r="C8" s="28"/>
      <c r="D8" s="28"/>
      <c r="E8" s="28"/>
      <c r="F8" s="29"/>
    </row>
    <row r="9" spans="2:6" ht="15" customHeight="1" x14ac:dyDescent="0.3">
      <c r="B9" s="6" t="s">
        <v>2</v>
      </c>
      <c r="C9" s="7" t="s">
        <v>3</v>
      </c>
      <c r="D9" s="8" t="s">
        <v>4</v>
      </c>
      <c r="E9" s="9" t="s">
        <v>5</v>
      </c>
      <c r="F9" s="10" t="s">
        <v>6</v>
      </c>
    </row>
    <row r="10" spans="2:6" ht="15.75" x14ac:dyDescent="0.3">
      <c r="B10" s="23" t="s">
        <v>7</v>
      </c>
      <c r="C10" s="24"/>
      <c r="D10" s="24"/>
      <c r="E10" s="11"/>
      <c r="F10" s="12"/>
    </row>
    <row r="11" spans="2:6" ht="14.25" x14ac:dyDescent="0.3">
      <c r="B11" s="13">
        <v>8</v>
      </c>
      <c r="C11" s="13" t="s">
        <v>8</v>
      </c>
      <c r="D11" s="14" t="s">
        <v>9</v>
      </c>
      <c r="E11" s="15"/>
      <c r="F11" s="15">
        <f>E11*B11</f>
        <v>0</v>
      </c>
    </row>
    <row r="12" spans="2:6" ht="14.25" x14ac:dyDescent="0.3">
      <c r="B12" s="13">
        <v>54</v>
      </c>
      <c r="C12" s="13" t="s">
        <v>8</v>
      </c>
      <c r="D12" s="14" t="s">
        <v>10</v>
      </c>
      <c r="E12" s="15"/>
      <c r="F12" s="15">
        <f t="shared" ref="F12:F41" si="0">E12*B12</f>
        <v>0</v>
      </c>
    </row>
    <row r="13" spans="2:6" ht="14.25" x14ac:dyDescent="0.3">
      <c r="B13" s="13">
        <v>62</v>
      </c>
      <c r="C13" s="13" t="s">
        <v>8</v>
      </c>
      <c r="D13" s="14" t="s">
        <v>11</v>
      </c>
      <c r="E13" s="15"/>
      <c r="F13" s="15">
        <f t="shared" si="0"/>
        <v>0</v>
      </c>
    </row>
    <row r="14" spans="2:6" ht="14.25" x14ac:dyDescent="0.3">
      <c r="B14" s="13">
        <v>62</v>
      </c>
      <c r="C14" s="13" t="s">
        <v>8</v>
      </c>
      <c r="D14" s="16" t="s">
        <v>12</v>
      </c>
      <c r="E14" s="15"/>
      <c r="F14" s="15">
        <f t="shared" si="0"/>
        <v>0</v>
      </c>
    </row>
    <row r="15" spans="2:6" ht="14.25" x14ac:dyDescent="0.3">
      <c r="B15" s="13">
        <v>8</v>
      </c>
      <c r="C15" s="13" t="s">
        <v>8</v>
      </c>
      <c r="D15" s="16" t="s">
        <v>13</v>
      </c>
      <c r="E15" s="15"/>
      <c r="F15" s="15">
        <f t="shared" si="0"/>
        <v>0</v>
      </c>
    </row>
    <row r="16" spans="2:6" ht="14.25" x14ac:dyDescent="0.3">
      <c r="B16" s="13">
        <v>54</v>
      </c>
      <c r="C16" s="13" t="s">
        <v>8</v>
      </c>
      <c r="D16" s="16" t="s">
        <v>14</v>
      </c>
      <c r="E16" s="15"/>
      <c r="F16" s="15">
        <f t="shared" si="0"/>
        <v>0</v>
      </c>
    </row>
    <row r="17" spans="2:6" ht="14.25" x14ac:dyDescent="0.3">
      <c r="B17" s="13">
        <v>180</v>
      </c>
      <c r="C17" s="13" t="s">
        <v>15</v>
      </c>
      <c r="D17" s="14" t="s">
        <v>16</v>
      </c>
      <c r="E17" s="15"/>
      <c r="F17" s="15">
        <f t="shared" si="0"/>
        <v>0</v>
      </c>
    </row>
    <row r="18" spans="2:6" ht="14.25" x14ac:dyDescent="0.3">
      <c r="B18" s="13">
        <v>180</v>
      </c>
      <c r="C18" s="13" t="s">
        <v>15</v>
      </c>
      <c r="D18" s="14" t="s">
        <v>17</v>
      </c>
      <c r="E18" s="15"/>
      <c r="F18" s="15">
        <f t="shared" si="0"/>
        <v>0</v>
      </c>
    </row>
    <row r="19" spans="2:6" ht="14.25" x14ac:dyDescent="0.3">
      <c r="B19" s="13">
        <v>50</v>
      </c>
      <c r="C19" s="13" t="s">
        <v>8</v>
      </c>
      <c r="D19" s="14" t="s">
        <v>18</v>
      </c>
      <c r="E19" s="15"/>
      <c r="F19" s="15">
        <f t="shared" si="0"/>
        <v>0</v>
      </c>
    </row>
    <row r="20" spans="2:6" ht="14.25" x14ac:dyDescent="0.3">
      <c r="B20" s="13">
        <v>1</v>
      </c>
      <c r="C20" s="13" t="s">
        <v>19</v>
      </c>
      <c r="D20" s="14" t="s">
        <v>20</v>
      </c>
      <c r="E20" s="15"/>
      <c r="F20" s="15">
        <f t="shared" si="0"/>
        <v>0</v>
      </c>
    </row>
    <row r="21" spans="2:6" ht="15.75" x14ac:dyDescent="0.3">
      <c r="B21" s="23" t="s">
        <v>21</v>
      </c>
      <c r="C21" s="24"/>
      <c r="D21" s="24"/>
      <c r="E21" s="17"/>
      <c r="F21" s="18"/>
    </row>
    <row r="22" spans="2:6" ht="14.25" x14ac:dyDescent="0.3">
      <c r="B22" s="13">
        <v>55</v>
      </c>
      <c r="C22" s="13" t="s">
        <v>8</v>
      </c>
      <c r="D22" s="14" t="s">
        <v>22</v>
      </c>
      <c r="E22" s="15"/>
      <c r="F22" s="15">
        <f t="shared" si="0"/>
        <v>0</v>
      </c>
    </row>
    <row r="23" spans="2:6" ht="14.25" x14ac:dyDescent="0.3">
      <c r="B23" s="13">
        <v>178</v>
      </c>
      <c r="C23" s="13" t="s">
        <v>8</v>
      </c>
      <c r="D23" s="16" t="s">
        <v>23</v>
      </c>
      <c r="E23" s="15"/>
      <c r="F23" s="15">
        <f t="shared" si="0"/>
        <v>0</v>
      </c>
    </row>
    <row r="24" spans="2:6" ht="14.25" x14ac:dyDescent="0.3">
      <c r="B24" s="13">
        <v>47</v>
      </c>
      <c r="C24" s="13" t="s">
        <v>8</v>
      </c>
      <c r="D24" s="16" t="s">
        <v>24</v>
      </c>
      <c r="E24" s="15"/>
      <c r="F24" s="15">
        <f t="shared" si="0"/>
        <v>0</v>
      </c>
    </row>
    <row r="25" spans="2:6" ht="14.25" x14ac:dyDescent="0.3">
      <c r="B25" s="13">
        <v>10</v>
      </c>
      <c r="C25" s="13" t="s">
        <v>8</v>
      </c>
      <c r="D25" s="16" t="s">
        <v>25</v>
      </c>
      <c r="E25" s="15"/>
      <c r="F25" s="15">
        <f t="shared" si="0"/>
        <v>0</v>
      </c>
    </row>
    <row r="26" spans="2:6" ht="14.25" x14ac:dyDescent="0.3">
      <c r="B26" s="13">
        <v>312</v>
      </c>
      <c r="C26" s="13" t="s">
        <v>15</v>
      </c>
      <c r="D26" s="14" t="s">
        <v>17</v>
      </c>
      <c r="E26" s="15"/>
      <c r="F26" s="15">
        <f t="shared" si="0"/>
        <v>0</v>
      </c>
    </row>
    <row r="27" spans="2:6" ht="14.25" x14ac:dyDescent="0.3">
      <c r="B27" s="13">
        <v>5</v>
      </c>
      <c r="C27" s="13" t="s">
        <v>8</v>
      </c>
      <c r="D27" s="14" t="s">
        <v>18</v>
      </c>
      <c r="E27" s="15"/>
      <c r="F27" s="15">
        <f t="shared" si="0"/>
        <v>0</v>
      </c>
    </row>
    <row r="28" spans="2:6" ht="15.75" x14ac:dyDescent="0.3">
      <c r="B28" s="23" t="s">
        <v>26</v>
      </c>
      <c r="C28" s="24"/>
      <c r="D28" s="24"/>
      <c r="E28" s="17"/>
      <c r="F28" s="18"/>
    </row>
    <row r="29" spans="2:6" ht="14.25" x14ac:dyDescent="0.3">
      <c r="B29" s="13">
        <v>158</v>
      </c>
      <c r="C29" s="13" t="s">
        <v>8</v>
      </c>
      <c r="D29" s="14" t="s">
        <v>27</v>
      </c>
      <c r="E29" s="15"/>
      <c r="F29" s="15">
        <f t="shared" si="0"/>
        <v>0</v>
      </c>
    </row>
    <row r="30" spans="2:6" ht="14.25" x14ac:dyDescent="0.3">
      <c r="B30" s="13">
        <v>74</v>
      </c>
      <c r="C30" s="13" t="s">
        <v>8</v>
      </c>
      <c r="D30" s="14" t="s">
        <v>28</v>
      </c>
      <c r="E30" s="15"/>
      <c r="F30" s="15">
        <f t="shared" si="0"/>
        <v>0</v>
      </c>
    </row>
    <row r="31" spans="2:6" ht="14.25" x14ac:dyDescent="0.3">
      <c r="B31" s="13">
        <v>158</v>
      </c>
      <c r="C31" s="13" t="s">
        <v>8</v>
      </c>
      <c r="D31" s="14" t="s">
        <v>29</v>
      </c>
      <c r="E31" s="15"/>
      <c r="F31" s="15">
        <f t="shared" si="0"/>
        <v>0</v>
      </c>
    </row>
    <row r="32" spans="2:6" ht="14.25" x14ac:dyDescent="0.3">
      <c r="B32" s="13">
        <v>316</v>
      </c>
      <c r="C32" s="13" t="s">
        <v>8</v>
      </c>
      <c r="D32" s="14" t="s">
        <v>30</v>
      </c>
      <c r="E32" s="15"/>
      <c r="F32" s="15">
        <f t="shared" si="0"/>
        <v>0</v>
      </c>
    </row>
    <row r="33" spans="2:6" ht="14.25" x14ac:dyDescent="0.3">
      <c r="B33" s="13">
        <v>158</v>
      </c>
      <c r="C33" s="13" t="s">
        <v>8</v>
      </c>
      <c r="D33" s="16" t="s">
        <v>31</v>
      </c>
      <c r="E33" s="15"/>
      <c r="F33" s="15">
        <f t="shared" si="0"/>
        <v>0</v>
      </c>
    </row>
    <row r="34" spans="2:6" ht="14.25" x14ac:dyDescent="0.3">
      <c r="B34" s="13">
        <v>216</v>
      </c>
      <c r="C34" s="13" t="s">
        <v>8</v>
      </c>
      <c r="D34" s="16" t="s">
        <v>32</v>
      </c>
      <c r="E34" s="15"/>
      <c r="F34" s="15">
        <f t="shared" si="0"/>
        <v>0</v>
      </c>
    </row>
    <row r="35" spans="2:6" ht="14.25" x14ac:dyDescent="0.3">
      <c r="B35" s="13">
        <v>48</v>
      </c>
      <c r="C35" s="13" t="s">
        <v>8</v>
      </c>
      <c r="D35" s="14" t="s">
        <v>33</v>
      </c>
      <c r="E35" s="15"/>
      <c r="F35" s="15">
        <f t="shared" si="0"/>
        <v>0</v>
      </c>
    </row>
    <row r="36" spans="2:6" ht="14.25" x14ac:dyDescent="0.3">
      <c r="B36" s="13">
        <v>24</v>
      </c>
      <c r="C36" s="13" t="s">
        <v>8</v>
      </c>
      <c r="D36" s="14" t="s">
        <v>34</v>
      </c>
      <c r="E36" s="15"/>
      <c r="F36" s="15">
        <f t="shared" si="0"/>
        <v>0</v>
      </c>
    </row>
    <row r="37" spans="2:6" ht="14.25" x14ac:dyDescent="0.3">
      <c r="B37" s="13">
        <v>220</v>
      </c>
      <c r="C37" s="13" t="s">
        <v>15</v>
      </c>
      <c r="D37" s="14" t="s">
        <v>16</v>
      </c>
      <c r="E37" s="15"/>
      <c r="F37" s="15">
        <f t="shared" si="0"/>
        <v>0</v>
      </c>
    </row>
    <row r="38" spans="2:6" ht="14.25" x14ac:dyDescent="0.3">
      <c r="B38" s="13">
        <v>450</v>
      </c>
      <c r="C38" s="13" t="s">
        <v>15</v>
      </c>
      <c r="D38" s="14" t="s">
        <v>17</v>
      </c>
      <c r="E38" s="15"/>
      <c r="F38" s="15">
        <f t="shared" si="0"/>
        <v>0</v>
      </c>
    </row>
    <row r="39" spans="2:6" ht="14.25" x14ac:dyDescent="0.3">
      <c r="B39" s="13">
        <v>40</v>
      </c>
      <c r="C39" s="13" t="s">
        <v>8</v>
      </c>
      <c r="D39" s="14" t="s">
        <v>18</v>
      </c>
      <c r="E39" s="15"/>
      <c r="F39" s="15">
        <f t="shared" si="0"/>
        <v>0</v>
      </c>
    </row>
    <row r="40" spans="2:6" ht="14.25" x14ac:dyDescent="0.3">
      <c r="B40" s="13">
        <v>30</v>
      </c>
      <c r="C40" s="13" t="s">
        <v>8</v>
      </c>
      <c r="D40" s="14" t="s">
        <v>35</v>
      </c>
      <c r="E40" s="15"/>
      <c r="F40" s="15">
        <f t="shared" si="0"/>
        <v>0</v>
      </c>
    </row>
    <row r="41" spans="2:6" ht="14.25" x14ac:dyDescent="0.3">
      <c r="B41" s="13">
        <v>1</v>
      </c>
      <c r="C41" s="13" t="s">
        <v>19</v>
      </c>
      <c r="D41" s="14" t="s">
        <v>20</v>
      </c>
      <c r="E41" s="15"/>
      <c r="F41" s="15">
        <f t="shared" si="0"/>
        <v>0</v>
      </c>
    </row>
    <row r="42" spans="2:6" ht="15.75" x14ac:dyDescent="0.3">
      <c r="B42" s="23" t="s">
        <v>36</v>
      </c>
      <c r="C42" s="24"/>
      <c r="D42" s="24"/>
      <c r="E42" s="17"/>
      <c r="F42" s="18"/>
    </row>
    <row r="43" spans="2:6" ht="14.25" x14ac:dyDescent="0.3">
      <c r="B43" s="13">
        <v>59</v>
      </c>
      <c r="C43" s="13" t="s">
        <v>8</v>
      </c>
      <c r="D43" s="19" t="s">
        <v>37</v>
      </c>
      <c r="E43" s="15"/>
      <c r="F43" s="15">
        <f t="shared" ref="F43:F59" si="1">E43*B43</f>
        <v>0</v>
      </c>
    </row>
    <row r="44" spans="2:6" ht="14.25" x14ac:dyDescent="0.3">
      <c r="B44" s="13">
        <v>4</v>
      </c>
      <c r="C44" s="13" t="s">
        <v>8</v>
      </c>
      <c r="D44" s="19" t="s">
        <v>38</v>
      </c>
      <c r="E44" s="15"/>
      <c r="F44" s="15">
        <f t="shared" si="1"/>
        <v>0</v>
      </c>
    </row>
    <row r="45" spans="2:6" ht="14.25" x14ac:dyDescent="0.3">
      <c r="B45" s="13">
        <v>6</v>
      </c>
      <c r="C45" s="13" t="s">
        <v>8</v>
      </c>
      <c r="D45" s="20" t="s">
        <v>39</v>
      </c>
      <c r="E45" s="15"/>
      <c r="F45" s="15">
        <f t="shared" si="1"/>
        <v>0</v>
      </c>
    </row>
    <row r="46" spans="2:6" ht="14.25" x14ac:dyDescent="0.3">
      <c r="B46" s="13">
        <v>16</v>
      </c>
      <c r="C46" s="13" t="s">
        <v>8</v>
      </c>
      <c r="D46" s="19" t="s">
        <v>40</v>
      </c>
      <c r="E46" s="15"/>
      <c r="F46" s="15">
        <f t="shared" si="1"/>
        <v>0</v>
      </c>
    </row>
    <row r="47" spans="2:6" ht="14.25" x14ac:dyDescent="0.3">
      <c r="B47" s="13">
        <v>1</v>
      </c>
      <c r="C47" s="13" t="s">
        <v>8</v>
      </c>
      <c r="D47" s="19" t="s">
        <v>41</v>
      </c>
      <c r="E47" s="15"/>
      <c r="F47" s="15">
        <f t="shared" si="1"/>
        <v>0</v>
      </c>
    </row>
    <row r="48" spans="2:6" ht="14.25" x14ac:dyDescent="0.3">
      <c r="B48" s="13">
        <v>2</v>
      </c>
      <c r="C48" s="13" t="s">
        <v>8</v>
      </c>
      <c r="D48" s="19" t="s">
        <v>42</v>
      </c>
      <c r="E48" s="15"/>
      <c r="F48" s="15">
        <f t="shared" si="1"/>
        <v>0</v>
      </c>
    </row>
    <row r="49" spans="2:6" ht="14.25" x14ac:dyDescent="0.3">
      <c r="B49" s="13">
        <v>3</v>
      </c>
      <c r="C49" s="13" t="s">
        <v>8</v>
      </c>
      <c r="D49" s="19" t="s">
        <v>43</v>
      </c>
      <c r="E49" s="15"/>
      <c r="F49" s="15">
        <f t="shared" si="1"/>
        <v>0</v>
      </c>
    </row>
    <row r="50" spans="2:6" ht="14.25" x14ac:dyDescent="0.3">
      <c r="B50" s="13">
        <v>5</v>
      </c>
      <c r="C50" s="13" t="s">
        <v>8</v>
      </c>
      <c r="D50" s="19" t="s">
        <v>44</v>
      </c>
      <c r="E50" s="15"/>
      <c r="F50" s="15">
        <f t="shared" si="1"/>
        <v>0</v>
      </c>
    </row>
    <row r="51" spans="2:6" ht="14.25" x14ac:dyDescent="0.3">
      <c r="B51" s="13">
        <v>4</v>
      </c>
      <c r="C51" s="13" t="s">
        <v>8</v>
      </c>
      <c r="D51" s="19" t="s">
        <v>45</v>
      </c>
      <c r="E51" s="15"/>
      <c r="F51" s="15">
        <f t="shared" si="1"/>
        <v>0</v>
      </c>
    </row>
    <row r="52" spans="2:6" ht="14.25" x14ac:dyDescent="0.3">
      <c r="B52" s="13">
        <v>4</v>
      </c>
      <c r="C52" s="13" t="s">
        <v>8</v>
      </c>
      <c r="D52" s="19" t="s">
        <v>46</v>
      </c>
      <c r="E52" s="15"/>
      <c r="F52" s="15">
        <f t="shared" si="1"/>
        <v>0</v>
      </c>
    </row>
    <row r="53" spans="2:6" ht="14.25" x14ac:dyDescent="0.3">
      <c r="B53" s="13">
        <v>102</v>
      </c>
      <c r="C53" s="13" t="s">
        <v>8</v>
      </c>
      <c r="D53" s="19" t="s">
        <v>47</v>
      </c>
      <c r="E53" s="15"/>
      <c r="F53" s="15">
        <f t="shared" si="1"/>
        <v>0</v>
      </c>
    </row>
    <row r="54" spans="2:6" ht="14.25" x14ac:dyDescent="0.3">
      <c r="B54" s="13">
        <v>102</v>
      </c>
      <c r="C54" s="13" t="s">
        <v>8</v>
      </c>
      <c r="D54" s="19" t="s">
        <v>48</v>
      </c>
      <c r="E54" s="15"/>
      <c r="F54" s="15">
        <f t="shared" si="1"/>
        <v>0</v>
      </c>
    </row>
    <row r="55" spans="2:6" ht="14.25" x14ac:dyDescent="0.3">
      <c r="B55" s="13">
        <v>45</v>
      </c>
      <c r="C55" s="13" t="s">
        <v>8</v>
      </c>
      <c r="D55" s="19" t="s">
        <v>49</v>
      </c>
      <c r="E55" s="15"/>
      <c r="F55" s="15">
        <f t="shared" si="1"/>
        <v>0</v>
      </c>
    </row>
    <row r="56" spans="2:6" ht="14.25" x14ac:dyDescent="0.3">
      <c r="B56" s="13">
        <v>2</v>
      </c>
      <c r="C56" s="13" t="s">
        <v>8</v>
      </c>
      <c r="D56" s="14" t="s">
        <v>50</v>
      </c>
      <c r="E56" s="15"/>
      <c r="F56" s="15">
        <f t="shared" si="1"/>
        <v>0</v>
      </c>
    </row>
    <row r="57" spans="2:6" ht="14.25" x14ac:dyDescent="0.3">
      <c r="B57" s="13">
        <v>10</v>
      </c>
      <c r="C57" s="13" t="s">
        <v>8</v>
      </c>
      <c r="D57" s="14" t="s">
        <v>51</v>
      </c>
      <c r="E57" s="15"/>
      <c r="F57" s="15">
        <f t="shared" si="1"/>
        <v>0</v>
      </c>
    </row>
    <row r="58" spans="2:6" ht="14.25" x14ac:dyDescent="0.3">
      <c r="B58" s="13">
        <v>45</v>
      </c>
      <c r="C58" s="13" t="s">
        <v>8</v>
      </c>
      <c r="D58" s="14" t="s">
        <v>52</v>
      </c>
      <c r="E58" s="15"/>
      <c r="F58" s="15">
        <f t="shared" si="1"/>
        <v>0</v>
      </c>
    </row>
    <row r="59" spans="2:6" ht="14.25" x14ac:dyDescent="0.3">
      <c r="B59" s="13">
        <v>1</v>
      </c>
      <c r="C59" s="13" t="s">
        <v>19</v>
      </c>
      <c r="D59" s="13" t="s">
        <v>20</v>
      </c>
      <c r="E59" s="15"/>
      <c r="F59" s="15">
        <f t="shared" si="1"/>
        <v>0</v>
      </c>
    </row>
    <row r="60" spans="2:6" ht="15.75" x14ac:dyDescent="0.3">
      <c r="B60" s="23" t="s">
        <v>53</v>
      </c>
      <c r="C60" s="24"/>
      <c r="D60" s="24"/>
      <c r="E60" s="17"/>
      <c r="F60" s="18"/>
    </row>
    <row r="61" spans="2:6" ht="14.25" x14ac:dyDescent="0.3">
      <c r="B61" s="14">
        <v>8</v>
      </c>
      <c r="C61" s="14" t="s">
        <v>8</v>
      </c>
      <c r="D61" s="14" t="s">
        <v>54</v>
      </c>
      <c r="E61" s="15"/>
      <c r="F61" s="15">
        <f t="shared" ref="F61:F65" si="2">E61*B61</f>
        <v>0</v>
      </c>
    </row>
    <row r="62" spans="2:6" ht="14.25" x14ac:dyDescent="0.3">
      <c r="B62" s="14">
        <v>4</v>
      </c>
      <c r="C62" s="14" t="s">
        <v>8</v>
      </c>
      <c r="D62" s="14" t="s">
        <v>55</v>
      </c>
      <c r="E62" s="15"/>
      <c r="F62" s="15">
        <f t="shared" si="2"/>
        <v>0</v>
      </c>
    </row>
    <row r="63" spans="2:6" ht="14.25" x14ac:dyDescent="0.3">
      <c r="B63" s="14">
        <v>2</v>
      </c>
      <c r="C63" s="14" t="s">
        <v>8</v>
      </c>
      <c r="D63" s="14" t="s">
        <v>56</v>
      </c>
      <c r="E63" s="15"/>
      <c r="F63" s="15">
        <f t="shared" si="2"/>
        <v>0</v>
      </c>
    </row>
    <row r="64" spans="2:6" ht="14.25" x14ac:dyDescent="0.3">
      <c r="B64" s="14">
        <v>12</v>
      </c>
      <c r="C64" s="14" t="s">
        <v>8</v>
      </c>
      <c r="D64" s="14" t="s">
        <v>57</v>
      </c>
      <c r="E64" s="15"/>
      <c r="F64" s="15">
        <f t="shared" si="2"/>
        <v>0</v>
      </c>
    </row>
    <row r="65" spans="2:6" ht="14.25" x14ac:dyDescent="0.3">
      <c r="B65" s="14">
        <v>1</v>
      </c>
      <c r="C65" s="14" t="s">
        <v>19</v>
      </c>
      <c r="D65" s="14" t="s">
        <v>20</v>
      </c>
      <c r="E65" s="15"/>
      <c r="F65" s="15">
        <f t="shared" si="2"/>
        <v>0</v>
      </c>
    </row>
    <row r="66" spans="2:6" ht="15.75" x14ac:dyDescent="0.3">
      <c r="B66" s="23" t="s">
        <v>58</v>
      </c>
      <c r="C66" s="24"/>
      <c r="D66" s="24"/>
      <c r="E66" s="17"/>
      <c r="F66" s="18"/>
    </row>
    <row r="67" spans="2:6" ht="14.25" x14ac:dyDescent="0.3">
      <c r="B67" s="14">
        <v>4</v>
      </c>
      <c r="C67" s="14" t="s">
        <v>8</v>
      </c>
      <c r="D67" s="14" t="s">
        <v>59</v>
      </c>
      <c r="E67" s="15"/>
      <c r="F67" s="15">
        <f t="shared" ref="F67:F70" si="3">E67*B67</f>
        <v>0</v>
      </c>
    </row>
    <row r="68" spans="2:6" ht="14.25" x14ac:dyDescent="0.3">
      <c r="B68" s="14">
        <v>4</v>
      </c>
      <c r="C68" s="14" t="s">
        <v>8</v>
      </c>
      <c r="D68" s="14" t="s">
        <v>60</v>
      </c>
      <c r="E68" s="15"/>
      <c r="F68" s="15">
        <f t="shared" si="3"/>
        <v>0</v>
      </c>
    </row>
    <row r="69" spans="2:6" ht="14.25" x14ac:dyDescent="0.3">
      <c r="B69" s="14">
        <v>4</v>
      </c>
      <c r="C69" s="14" t="s">
        <v>8</v>
      </c>
      <c r="D69" s="14" t="s">
        <v>61</v>
      </c>
      <c r="E69" s="15"/>
      <c r="F69" s="15">
        <f t="shared" si="3"/>
        <v>0</v>
      </c>
    </row>
    <row r="70" spans="2:6" ht="14.25" x14ac:dyDescent="0.3">
      <c r="B70" s="14">
        <v>1</v>
      </c>
      <c r="C70" s="14" t="s">
        <v>19</v>
      </c>
      <c r="D70" s="14" t="s">
        <v>20</v>
      </c>
      <c r="E70" s="15"/>
      <c r="F70" s="15">
        <f t="shared" si="3"/>
        <v>0</v>
      </c>
    </row>
    <row r="71" spans="2:6" ht="15.75" x14ac:dyDescent="0.3">
      <c r="B71" s="23" t="s">
        <v>62</v>
      </c>
      <c r="C71" s="24"/>
      <c r="D71" s="24"/>
      <c r="E71" s="17"/>
      <c r="F71" s="18"/>
    </row>
    <row r="72" spans="2:6" ht="14.25" x14ac:dyDescent="0.3">
      <c r="B72" s="14">
        <v>166</v>
      </c>
      <c r="C72" s="14" t="s">
        <v>8</v>
      </c>
      <c r="D72" s="14" t="s">
        <v>63</v>
      </c>
      <c r="E72" s="15"/>
      <c r="F72" s="15">
        <f t="shared" ref="F72" si="4">E72*B72</f>
        <v>0</v>
      </c>
    </row>
    <row r="73" spans="2:6" ht="15.75" x14ac:dyDescent="0.3">
      <c r="B73" s="23" t="s">
        <v>64</v>
      </c>
      <c r="C73" s="24"/>
      <c r="D73" s="24"/>
      <c r="E73" s="17"/>
      <c r="F73" s="18"/>
    </row>
    <row r="74" spans="2:6" ht="14.25" x14ac:dyDescent="0.3">
      <c r="B74" s="13">
        <v>1</v>
      </c>
      <c r="C74" s="13" t="s">
        <v>8</v>
      </c>
      <c r="D74" s="14" t="s">
        <v>65</v>
      </c>
      <c r="E74" s="15"/>
      <c r="F74" s="15">
        <f t="shared" ref="F74:F92" si="5">E74*B74</f>
        <v>0</v>
      </c>
    </row>
    <row r="75" spans="2:6" ht="14.25" x14ac:dyDescent="0.3">
      <c r="B75" s="13">
        <v>1</v>
      </c>
      <c r="C75" s="13" t="s">
        <v>8</v>
      </c>
      <c r="D75" s="14" t="s">
        <v>66</v>
      </c>
      <c r="E75" s="15"/>
      <c r="F75" s="15">
        <f t="shared" si="5"/>
        <v>0</v>
      </c>
    </row>
    <row r="76" spans="2:6" ht="14.25" x14ac:dyDescent="0.3">
      <c r="B76" s="13">
        <v>1</v>
      </c>
      <c r="C76" s="13" t="s">
        <v>8</v>
      </c>
      <c r="D76" s="14" t="s">
        <v>67</v>
      </c>
      <c r="E76" s="15"/>
      <c r="F76" s="15">
        <f t="shared" si="5"/>
        <v>0</v>
      </c>
    </row>
    <row r="77" spans="2:6" ht="14.25" x14ac:dyDescent="0.3">
      <c r="B77" s="13">
        <v>1</v>
      </c>
      <c r="C77" s="13" t="s">
        <v>8</v>
      </c>
      <c r="D77" s="14" t="s">
        <v>68</v>
      </c>
      <c r="E77" s="15"/>
      <c r="F77" s="15">
        <f t="shared" si="5"/>
        <v>0</v>
      </c>
    </row>
    <row r="78" spans="2:6" ht="14.25" x14ac:dyDescent="0.3">
      <c r="B78" s="13">
        <v>1</v>
      </c>
      <c r="C78" s="13" t="s">
        <v>8</v>
      </c>
      <c r="D78" s="14" t="s">
        <v>69</v>
      </c>
      <c r="E78" s="15"/>
      <c r="F78" s="15">
        <f t="shared" si="5"/>
        <v>0</v>
      </c>
    </row>
    <row r="79" spans="2:6" ht="14.25" x14ac:dyDescent="0.3">
      <c r="B79" s="13">
        <v>2</v>
      </c>
      <c r="C79" s="13" t="s">
        <v>8</v>
      </c>
      <c r="D79" s="14" t="s">
        <v>70</v>
      </c>
      <c r="E79" s="15"/>
      <c r="F79" s="15">
        <f t="shared" si="5"/>
        <v>0</v>
      </c>
    </row>
    <row r="80" spans="2:6" ht="14.25" x14ac:dyDescent="0.3">
      <c r="B80" s="13">
        <v>18</v>
      </c>
      <c r="C80" s="13" t="s">
        <v>8</v>
      </c>
      <c r="D80" s="14" t="s">
        <v>71</v>
      </c>
      <c r="E80" s="15"/>
      <c r="F80" s="15">
        <f t="shared" si="5"/>
        <v>0</v>
      </c>
    </row>
    <row r="81" spans="2:6" ht="14.25" x14ac:dyDescent="0.3">
      <c r="B81" s="13">
        <v>22</v>
      </c>
      <c r="C81" s="13" t="s">
        <v>8</v>
      </c>
      <c r="D81" s="14" t="s">
        <v>72</v>
      </c>
      <c r="E81" s="15"/>
      <c r="F81" s="15">
        <f t="shared" si="5"/>
        <v>0</v>
      </c>
    </row>
    <row r="82" spans="2:6" ht="14.25" x14ac:dyDescent="0.3">
      <c r="B82" s="13">
        <v>14</v>
      </c>
      <c r="C82" s="13" t="s">
        <v>8</v>
      </c>
      <c r="D82" s="14" t="s">
        <v>73</v>
      </c>
      <c r="E82" s="15"/>
      <c r="F82" s="15">
        <f t="shared" si="5"/>
        <v>0</v>
      </c>
    </row>
    <row r="83" spans="2:6" ht="14.25" x14ac:dyDescent="0.3">
      <c r="B83" s="13">
        <v>100</v>
      </c>
      <c r="C83" s="13" t="s">
        <v>15</v>
      </c>
      <c r="D83" s="14" t="s">
        <v>74</v>
      </c>
      <c r="E83" s="15"/>
      <c r="F83" s="15">
        <f t="shared" si="5"/>
        <v>0</v>
      </c>
    </row>
    <row r="84" spans="2:6" ht="14.25" x14ac:dyDescent="0.3">
      <c r="B84" s="13">
        <v>20</v>
      </c>
      <c r="C84" s="13" t="s">
        <v>8</v>
      </c>
      <c r="D84" s="14" t="s">
        <v>75</v>
      </c>
      <c r="E84" s="15"/>
      <c r="F84" s="15">
        <f t="shared" si="5"/>
        <v>0</v>
      </c>
    </row>
    <row r="85" spans="2:6" ht="14.25" x14ac:dyDescent="0.3">
      <c r="B85" s="13">
        <v>4</v>
      </c>
      <c r="C85" s="13" t="s">
        <v>8</v>
      </c>
      <c r="D85" s="14" t="s">
        <v>76</v>
      </c>
      <c r="E85" s="15"/>
      <c r="F85" s="15">
        <f t="shared" si="5"/>
        <v>0</v>
      </c>
    </row>
    <row r="86" spans="2:6" ht="14.25" x14ac:dyDescent="0.3">
      <c r="B86" s="13">
        <v>4</v>
      </c>
      <c r="C86" s="13" t="s">
        <v>8</v>
      </c>
      <c r="D86" s="14" t="s">
        <v>77</v>
      </c>
      <c r="E86" s="15"/>
      <c r="F86" s="15">
        <f t="shared" si="5"/>
        <v>0</v>
      </c>
    </row>
    <row r="87" spans="2:6" ht="14.25" x14ac:dyDescent="0.3">
      <c r="B87" s="13">
        <v>1</v>
      </c>
      <c r="C87" s="13" t="s">
        <v>8</v>
      </c>
      <c r="D87" s="14" t="s">
        <v>78</v>
      </c>
      <c r="E87" s="15"/>
      <c r="F87" s="15">
        <f t="shared" si="5"/>
        <v>0</v>
      </c>
    </row>
    <row r="88" spans="2:6" ht="14.25" x14ac:dyDescent="0.3">
      <c r="B88" s="13">
        <v>1</v>
      </c>
      <c r="C88" s="13" t="s">
        <v>8</v>
      </c>
      <c r="D88" s="14" t="s">
        <v>82</v>
      </c>
      <c r="E88" s="15"/>
      <c r="F88" s="15">
        <f t="shared" si="5"/>
        <v>0</v>
      </c>
    </row>
    <row r="89" spans="2:6" ht="14.25" x14ac:dyDescent="0.3">
      <c r="B89" s="13">
        <v>1</v>
      </c>
      <c r="C89" s="13" t="s">
        <v>8</v>
      </c>
      <c r="D89" s="14" t="s">
        <v>79</v>
      </c>
      <c r="E89" s="15"/>
      <c r="F89" s="15">
        <f t="shared" si="5"/>
        <v>0</v>
      </c>
    </row>
    <row r="90" spans="2:6" ht="14.25" x14ac:dyDescent="0.3">
      <c r="B90" s="13">
        <v>1</v>
      </c>
      <c r="C90" s="13" t="s">
        <v>19</v>
      </c>
      <c r="D90" s="13" t="s">
        <v>20</v>
      </c>
      <c r="E90" s="15"/>
      <c r="F90" s="15">
        <f t="shared" si="5"/>
        <v>0</v>
      </c>
    </row>
    <row r="91" spans="2:6" ht="14.25" x14ac:dyDescent="0.3">
      <c r="B91" s="13">
        <v>1</v>
      </c>
      <c r="C91" s="13" t="s">
        <v>19</v>
      </c>
      <c r="D91" s="13" t="s">
        <v>80</v>
      </c>
      <c r="E91" s="15"/>
      <c r="F91" s="15">
        <f t="shared" si="5"/>
        <v>0</v>
      </c>
    </row>
    <row r="92" spans="2:6" ht="14.25" x14ac:dyDescent="0.3">
      <c r="B92" s="13">
        <v>1</v>
      </c>
      <c r="C92" s="13" t="s">
        <v>19</v>
      </c>
      <c r="D92" s="13" t="s">
        <v>81</v>
      </c>
      <c r="E92" s="15"/>
      <c r="F92" s="15">
        <f t="shared" si="5"/>
        <v>0</v>
      </c>
    </row>
    <row r="93" spans="2:6" ht="15.75" x14ac:dyDescent="0.3">
      <c r="B93" s="27" t="s">
        <v>6</v>
      </c>
      <c r="C93" s="28"/>
      <c r="D93" s="28"/>
      <c r="E93" s="29"/>
      <c r="F93" s="3">
        <f>SUM(F11:F92)</f>
        <v>0</v>
      </c>
    </row>
    <row r="94" spans="2:6" ht="14.25" x14ac:dyDescent="0.3">
      <c r="B94" s="21"/>
      <c r="C94" s="21"/>
      <c r="D94" s="21"/>
      <c r="E94" s="22"/>
      <c r="F94" s="22"/>
    </row>
  </sheetData>
  <mergeCells count="13">
    <mergeCell ref="B93:E93"/>
    <mergeCell ref="B28:D28"/>
    <mergeCell ref="B42:D42"/>
    <mergeCell ref="B60:D60"/>
    <mergeCell ref="B66:D66"/>
    <mergeCell ref="B71:D71"/>
    <mergeCell ref="B73:D73"/>
    <mergeCell ref="B21:D21"/>
    <mergeCell ref="B2:F2"/>
    <mergeCell ref="B4:F4"/>
    <mergeCell ref="B6:E6"/>
    <mergeCell ref="B8:F8"/>
    <mergeCell ref="B10:D10"/>
  </mergeCells>
  <conditionalFormatting sqref="E9">
    <cfRule type="expression" dxfId="1" priority="4" stopIfTrue="1">
      <formula>OR(#REF!=1,#REF!=1)</formula>
    </cfRule>
  </conditionalFormatting>
  <conditionalFormatting sqref="F9">
    <cfRule type="expression" dxfId="0" priority="3" stopIfTrue="1">
      <formula>LEN(TRIM(F9))=0</formula>
    </cfRule>
  </conditionalFormatting>
  <pageMargins left="0.7" right="0.7" top="0.78740157499999996" bottom="0.78740157499999996" header="0.3" footer="0.3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B565256B3291498FE769935B2A0ACD" ma:contentTypeVersion="18" ma:contentTypeDescription="Vytvoří nový dokument" ma:contentTypeScope="" ma:versionID="6fef075cda2d3e674b6a468e1ff54c06">
  <xsd:schema xmlns:xsd="http://www.w3.org/2001/XMLSchema" xmlns:xs="http://www.w3.org/2001/XMLSchema" xmlns:p="http://schemas.microsoft.com/office/2006/metadata/properties" xmlns:ns2="c47f37fd-c369-40f2-90d4-e7e46af88bde" xmlns:ns3="3b2a0ea5-291b-4392-ad5f-4a764dc663ac" targetNamespace="http://schemas.microsoft.com/office/2006/metadata/properties" ma:root="true" ma:fieldsID="a9b6e26013bf1c6c6c8b14b8a67ef963" ns2:_="" ns3:_="">
    <xsd:import namespace="c47f37fd-c369-40f2-90d4-e7e46af88bde"/>
    <xsd:import namespace="3b2a0ea5-291b-4392-ad5f-4a764dc663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f37fd-c369-40f2-90d4-e7e46af88b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925f360d-f27b-4b2a-a9ba-3d4ff1be4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2a0ea5-291b-4392-ad5f-4a764dc663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c62b7a-ec4c-4b8a-98ce-e8d8a2363021}" ma:internalName="TaxCatchAll" ma:showField="CatchAllData" ma:web="3b2a0ea5-291b-4392-ad5f-4a764dc663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7f37fd-c369-40f2-90d4-e7e46af88bde">
      <Terms xmlns="http://schemas.microsoft.com/office/infopath/2007/PartnerControls"/>
    </lcf76f155ced4ddcb4097134ff3c332f>
    <TaxCatchAll xmlns="3b2a0ea5-291b-4392-ad5f-4a764dc663ac" xsi:nil="true"/>
  </documentManagement>
</p:properties>
</file>

<file path=customXml/itemProps1.xml><?xml version="1.0" encoding="utf-8"?>
<ds:datastoreItem xmlns:ds="http://schemas.openxmlformats.org/officeDocument/2006/customXml" ds:itemID="{F5A8324D-1A6D-4E96-A27B-5D522534A27C}"/>
</file>

<file path=customXml/itemProps2.xml><?xml version="1.0" encoding="utf-8"?>
<ds:datastoreItem xmlns:ds="http://schemas.openxmlformats.org/officeDocument/2006/customXml" ds:itemID="{D4FBB518-3AD7-4342-9E88-D618D988A8AA}"/>
</file>

<file path=customXml/itemProps3.xml><?xml version="1.0" encoding="utf-8"?>
<ds:datastoreItem xmlns:ds="http://schemas.openxmlformats.org/officeDocument/2006/customXml" ds:itemID="{621A66E9-CD23-4BDB-BCF5-1CBF14002C1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Ustájení a přihrnování V.V.</vt:lpstr>
      <vt:lpstr>'Ustájení a přihrnování V.V.'!Oblast_tisku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2025-12-04T06:57:30Z</dcterms:created>
  <dcterms:modified xsi:type="dcterms:W3CDTF">2025-12-18T11:36:46Z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0x01010043B565256B3291498FE769935B2A0ACD</vt:lpwstr>
  </property>
</Properties>
</file>